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Jevišovice, most 361-007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0" sheetId="4" r:id="rId3"/>
  </sheets>
  <calcPr/>
</workbook>
</file>

<file path=xl/calcChain.xml><?xml version="1.0" encoding="utf-8"?>
<calcChain xmlns="http://schemas.openxmlformats.org/spreadsheetml/2006/main">
  <c i="4" l="1" r="I3"/>
  <c r="I90"/>
  <c r="O103"/>
  <c r="I103"/>
  <c r="O99"/>
  <c r="I99"/>
  <c r="O95"/>
  <c r="I95"/>
  <c r="O91"/>
  <c r="I91"/>
  <c r="I81"/>
  <c r="O86"/>
  <c r="I86"/>
  <c r="O82"/>
  <c r="I82"/>
  <c r="I76"/>
  <c r="O77"/>
  <c r="I77"/>
  <c r="I67"/>
  <c r="O72"/>
  <c r="I72"/>
  <c r="O68"/>
  <c r="I68"/>
  <c r="I54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37"/>
  <c r="I37"/>
  <c r="O33"/>
  <c r="I33"/>
  <c r="O29"/>
  <c r="I29"/>
  <c r="O25"/>
  <c r="I25"/>
  <c r="O21"/>
  <c r="I21"/>
  <c r="O18"/>
  <c r="I18"/>
  <c r="O14"/>
  <c r="I14"/>
  <c r="O10"/>
  <c r="I10"/>
  <c i="2" r="I3"/>
  <c r="I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<sst xmlns="http://schemas.openxmlformats.org/spreadsheetml/2006/main">
  <si>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</si>
  <si>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</si>
  <si>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</si>
  <si>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</si>
  <si>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</si>
  <si>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II/361</t>
  </si>
  <si>
    <t>JEVIŠOVICE, MOST 361-007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</si>
  <si>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</si>
  <si>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</si>
  <si>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</si>
  <si>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</si>
  <si>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</si>
  <si>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</si>
  <si>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</si>
  <si>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</si>
  <si>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</si>
  <si>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</si>
  <si>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</si>
  <si>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</si>
  <si>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</si>
  <si>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</si>
  <si>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</si>
  <si>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</si>
  <si>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</si>
  <si>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</si>
  <si>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</si>
  <si>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</si>
  <si>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</si>
  <si>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</si>
  <si>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</si>
  <si>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</si>
  <si>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</si>
  <si>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</si>
  <si>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</si>
  <si>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</si>
  <si>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VV</t>
  </si>
  <si>
    <t>1 = 1,000 [A]</t>
  </si>
  <si>
    <t>TS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</si>
  <si>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</si>
  <si>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</si>
  <si>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</si>
  <si>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</si>
  <si>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</si>
  <si>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</si>
  <si>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</si>
  <si>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00008</t>
  </si>
  <si>
    <t>Zajištění přístupů a příjezdů k sousedním nemovitostem</t>
  </si>
  <si>
    <t>00010</t>
  </si>
  <si>
    <t>Hlavní prohlídka mostu prováděná při uvedení stavby do provozu, včetně zápisu do BMS</t>
  </si>
  <si>
    <t>00014</t>
  </si>
  <si>
    <t>Zajištění provedení a výstupů veškerých zkoušek a revizí</t>
  </si>
  <si>
    <t>00015</t>
  </si>
  <si>
    <t>Bezpečnostní opatření</t>
  </si>
  <si>
    <t>00018</t>
  </si>
  <si>
    <t>Návrh technologického postupu prací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</si>
  <si>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</si>
  <si>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</si>
  <si>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
Přechodné SDZ (značky, směrovací desky, závory, semaforová souprava, světla) se umístí na nosičích a podkladních deskách včetně nutných přesunů dle jednotlivých fází (etap) výstavby. Zahrnuje dodávku, montáž, údržbu, demontáž a nájem.
Položka zahrnuje případně i instalaci a demontáž dočasných betonových svodidel.
Včetně všech potřebných povolení k uzavírce._x000d_
Včetně zajištění stanovení dočasného dopravního značení.
Vše v režii zhotovitele.</t>
  </si>
  <si>
    <t>SO 200</t>
  </si>
  <si>
    <t>Most ev. č. 361-007</t>
  </si>
  <si>
    <t>014102</t>
  </si>
  <si>
    <t>1</t>
  </si>
  <si>
    <t>POPLATKY ZA SKLÁDKU</t>
  </si>
  <si>
    <t>T</t>
  </si>
  <si>
    <t>zemina, kamení</t>
  </si>
  <si>
    <t>"`132738`"_x000d_
 13,95*2,00 = 27,900 [A]</t>
  </si>
  <si>
    <t>zahrnuje veškeré poplatky provozovateli skládky související s uložením odpadu na skládce.</t>
  </si>
  <si>
    <t>2</t>
  </si>
  <si>
    <t>stavební suť</t>
  </si>
  <si>
    <t>"`114158`"_x000d_
 2,478*2,60 = 6,443 [A]</t>
  </si>
  <si>
    <t>Zemní práce</t>
  </si>
  <si>
    <t>114158</t>
  </si>
  <si>
    <t>ODSTR DLAŽ VOD KOR Z LOMKAM NA MC VČET PODKL, ODVOZ DO 20KM</t>
  </si>
  <si>
    <t>M3</t>
  </si>
  <si>
    <t>odstranění odláždění koryta v tl. 0,30 m před novými základovými pasy</t>
  </si>
  <si>
    <t>(4,12+4,14)*0,30 = 2,478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</si>
  <si>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</si>
  <si>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11415B</t>
  </si>
  <si>
    <t>ODSTRAN DLAŽEB VODNÍCH KORYT Z LOM KAM NA MC VČET PODKL - DOPRAVA</t>
  </si>
  <si>
    <t>tkm</t>
  </si>
  <si>
    <t>další 3 km na skládku k pol. č. 114158</t>
  </si>
  <si>
    <t>2,478*2,60*3 = 19,328 [A]</t>
  </si>
  <si>
    <t>Položka zahrnuje samostatnou dopravu suti a vybouraných hmot. Množství se určí jako součin hmotnosti [t] a požadované vzdálenosti [km].</t>
  </si>
  <si>
    <t>11511</t>
  </si>
  <si>
    <t>ČERPÁNÍ VODY DO 500 L/MIN</t>
  </si>
  <si>
    <t>HOD</t>
  </si>
  <si>
    <t>čerpání vody ze stavební jámy</t>
  </si>
  <si>
    <t>120 = 120,000 [A]</t>
  </si>
  <si>
    <t>Položka čerpání vody na povrchu zahrnuje i potrubí, pohotovost záložní čerpací soupravy a zřízení čerpací jímky. Součástí položky je také následná demontáž a likvidace těchto zařízení</t>
  </si>
  <si>
    <t>132731</t>
  </si>
  <si>
    <t>HLOUBENÍ RÝH ŠÍŘ DO 2M PAŽ I NEPAŽ TŘ. I, ODVOZ DO 1KM</t>
  </si>
  <si>
    <t>výkop pro nové základové pasy, včetně uložení na meziskládce pro zpětné použití na obsyp</t>
  </si>
  <si>
    <t>8,49 = 8,490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</si>
  <si>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zahrnuje uložení zeminy na meziskládku</t>
  </si>
  <si>
    <t>132738</t>
  </si>
  <si>
    <t>HLOUBENÍ RÝH ŠÍŘ DO 2M PAŽ I NEPAŽ TŘ. I, ODVOZ DO 20KM</t>
  </si>
  <si>
    <t>výkop pro nové základové pasy</t>
  </si>
  <si>
    <t>"(počet*délka*šířka*hloubka)"_x000d_
 "`pole 1`"_x000d_
 2*6,00*0,60*0,60 = 4,320 [A]_x000d_
 "`pole 2`"_x000d_
 2*6,00*0,60*0,80 = 5,760 [B]_x000d_
 "`pole 3`"_x000d_
 1*6,00*0,60*0,60+1*6,00*1,00*1,70 = 12,360 [C]_x000d_
 celkem hloubení: A+B+C = 22,440 [D]_x000d_
 zemina vhodná pro zpětný obsyp: -8,49 = -8,490 [E]_x000d_
 celkem k odvozu: D+E = 13,950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</si>
  <si>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</si>
  <si>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</si>
  <si>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</si>
  <si>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</si>
  <si>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další 3 km na skládku k pol. č. 132738</t>
  </si>
  <si>
    <t>13,95*3 = 41,850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</si>
  <si>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</si>
  <si>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</si>
  <si>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</si>
  <si>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uložení na skládku</t>
  </si>
  <si>
    <t>"`132738`"_x000d_
 13,95 = 13,950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</si>
  <si>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</si>
  <si>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</si>
  <si>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</si>
  <si>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použije se vhodná zemina (z pol. č. 132731)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</si>
  <si>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</si>
  <si>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18214</t>
  </si>
  <si>
    <t>ÚPRAVA POVRCHŮ SROVNÁNÍM ÚZEMÍ V TL DO 0,25M</t>
  </si>
  <si>
    <t>M2</t>
  </si>
  <si>
    <t>90,00 = 90,000 [A]</t>
  </si>
  <si>
    <t>položka zahrnuje srovnání výškových rozdílů terénu</t>
  </si>
  <si>
    <t>Základy</t>
  </si>
  <si>
    <t>272314</t>
  </si>
  <si>
    <t>ZÁKLADY Z PROSTÉHO BETONU DO C25/30</t>
  </si>
  <si>
    <t>první stupeň, beton C25/30-XC2
včetně případného ukládání betonu pod vodou</t>
  </si>
  <si>
    <t>"(počet*délka*šířka*hloubka)"_x000d_
 "`pole 1`"_x000d_
 2*6,00*0,60*0,60 = 4,320 [A]_x000d_
 "`pole 2`"_x000d_
 2*6,00*0,60*0,80 = 5,760 [B]_x000d_
 "`pole 3`"_x000d_
 2*6,00*0,60*0,60 = 4,320 [C]_x000d_
 celkem: A+B+C = 14,400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</si>
  <si>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</si>
  <si>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druhý stupeň, beton C25/30-XC4
včetně případného ukládání betonu pod vodou</t>
  </si>
  <si>
    <t>"(počet*délka*šířka*hloubka)"_x000d_
 "`pole 1`"_x000d_
 2*6,00*((0,60+0,35)/2)*0,60 = 3,420 [A]_x000d_
 "`pole 2`"_x000d_
 2*6,00*((0,60+0,35)/2)*0,60 = 3,420 [B]_x000d_
 "`pole 3`"_x000d_
 2*6,00*((0,60+0,35)/2)*0,60 = 3,420 [C]_x000d_
 celkem: A+B+C = 10,260 [D]</t>
  </si>
  <si>
    <t>285393</t>
  </si>
  <si>
    <t>DODATEČNÉ KOTVENÍ VLEPENÍM BETONÁŘSKÉ VÝZTUŽE D DO 20MM DO VRTŮ</t>
  </si>
  <si>
    <t>KUS</t>
  </si>
  <si>
    <t>48 = 48,000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</si>
  <si>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</si>
  <si>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4</t>
  </si>
  <si>
    <t>Vodorovné konstrukce</t>
  </si>
  <si>
    <t>451314</t>
  </si>
  <si>
    <t>PODKLADNÍ A VÝPLŇOVÉ VRSTVY Z PROSTÉHO BETONU C25/30</t>
  </si>
  <si>
    <t>podkladní beton C25/30n- XF3 v tl.0,10 m pod kamenou dlažbu</t>
  </si>
  <si>
    <t>(4,12+4,14)*0,10 = 0,826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</si>
  <si>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</si>
  <si>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465512</t>
  </si>
  <si>
    <t>DLAŽBY Z LOMOVÉHO KAMENE NA MC</t>
  </si>
  <si>
    <t>oprava odláždění koryta před novými základovými pasy z lomového kamene tl. 200 mm, spáry se vyplní cementovou maltou MC25-XF3</t>
  </si>
  <si>
    <t>(4,12+4,14)*0,20 = 1,652 [A]</t>
  </si>
  <si>
    <t>položka zahrnuje: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</si>
  <si>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</t>
  </si>
  <si>
    <t>Komunikace</t>
  </si>
  <si>
    <t>57791A</t>
  </si>
  <si>
    <t>VÝSPRAVA VÝTLUKŮ SMĚSÍ ACO (HMOTNOST)</t>
  </si>
  <si>
    <t>vyspravení výtluků vozovky asfaltovým betonem ACO 11 tl. vrstvy do 50 mm, spojovací nátěr z asf. emulze v množství 0,50 kg/m2
včetně odvozu a likvidace vybouraného materiálu v režii zhotovitele</t>
  </si>
  <si>
    <t>50 = 50,000 [A]</t>
  </si>
  <si>
    <t>- odfrézování nebo jiné odstranění poškozených vozovkových vrstev
- zaříznutí hran
- vyčištění
- nátěr
- dodání a výplň předepsanou zhutněnou balenou asfaltovou směsí
- řezání v místě napojení v tl. 50 mm
- asfaltová zálivka</t>
  </si>
  <si>
    <t>7</t>
  </si>
  <si>
    <t>Přidružená stavební výroba</t>
  </si>
  <si>
    <t>76799</t>
  </si>
  <si>
    <t>OSTATNÍ KOVOVÉ DOPLŇK KONSTRUKCE</t>
  </si>
  <si>
    <t>včetně svárů, drobných prvků a spojovacího materiálu
konstrukční ocel S235 JR
spojovací materiál třídy 8.8, pozinkovaný</t>
  </si>
  <si>
    <t xml:space="preserve">`U160, délky 0,235 m - 48 ks`   0,21206 = 0,212 [A]_x000d_
 `U160, délky 0,222 m - 48 ks`   0,20033 = 0,200 [B]_x000d_
 `U160, délky 3,621 m - 32 ks`   2,17839 = 2,178 [C]_x000d_
 `U160, délky 3,846 m - 16 ks`   1,15688 = 1,157 [D]_x000d_
 `U160, délky 3,063 m - 16 ks`   0,92135 = 0,921 [E]_x000d_
 `U160, délky 4,069 m - 8 ks`     0,61198 = 0,612 [F]_x000d_
 `U260, délky 7,000 m - 12 ks`   3,18360 = 3,184 [G]_x000d_
 `I160, délka 2,000 m - 12 ks`    0,42960 = 0,430 [H]_x000d_
 `U100-140, délka 0,500 m - 72 ks`   0,576 = 0,576 [I]_x000d_
 mezisoučet: A+B+C+D+E+F+G+H+I = 9,470 [J]_x000d_
 `P12-250x250- 24 ks`    0,14130 = 0,141 [K]_x000d_
 `P10-250x200- 48 ks`    0,15120 = 0,151 [L]_x000d_
 `M16x50-8.8 - 96 ks`      0,0096 = 0,010 [M]_x000d_
 `M20x200-8.8 - 48 ks`    0,02496 = 0,025 [N]_x000d_
 mezisoučet: K+L+M+N = 0,327 [O]_x000d_
 celkem: J+O = 9,797 [P]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</si>
  <si>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</si>
  <si>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78312</t>
  </si>
  <si>
    <t>PROTIKOROZ OCHRANA OCEL KONSTR NÁTĚREM VÍCEVRST</t>
  </si>
  <si>
    <t>nátěr ocelových konstrukcí - 1 x základní + 1 x vrchní syntetický nátěr</t>
  </si>
  <si>
    <t>250,00 = 250,000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</si>
  <si>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</si>
  <si>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9</t>
  </si>
  <si>
    <t>Ostatní konstrukce a práce</t>
  </si>
  <si>
    <t>93610</t>
  </si>
  <si>
    <t>DROBNÉ DOPLŇK KONSTR DŘEVĚNÉ</t>
  </si>
  <si>
    <t>podepření říms dřevěným bedněním - konstrukční dřevo třídy C24</t>
  </si>
  <si>
    <t xml:space="preserve">`hranol - výška 0,12 m, šířka 0,20 m, délka 0,60 m - počet 12`    12*0,12*0,20*0,60 = 0,173 [A]_x000d_
 `hranol - výška 0,20 m, šířka 0,12 m, délka 9,00 m - počet 8`        8*0,20*0,12*9,00 = 1,728 [B]_x000d_
 `hranol - výška 0,20 m, šířka 0,12 m, délka 10,00 m - počet 4`      4*0,20*0,12*10,00 = 0,960 [C]_x000d_
 `hranol - výška 0,18 m, šířka 0,12 m, délka 0,5m - počet 120`       120*0,18*0,12*0,50 = 1,296 [D]_x000d_
 `lať - výška 0,04 m, šířka  0,06 m, délka 60,0 m`                              0,04*0,06*60,00 = 0,144 [E]_x000d_
 `3 vrstvá deska - výška 0,021 m, šířka 0,50 m, délka 120,0 m`       0,021*0,50*120,00 = 1,260 [F]_x000d_
 celkem: A+B+C+D+E+F = 5,561 [G]</t>
  </si>
  <si>
    <t xml:space="preserve">- dílenská dokumentace, včetně technologického předpisu spojování,
- dodání dřeva v požadované kvalitě a výroba konstrukce (vč. pomůcek,  přípravků a prostředků pro výrobu) bez ohledu na náročnost a její objem, dílenská montáž, montážní dokumentace,
- dodání spojovacího materiálu,
- zřízení  montážních  a  dilatačních  spojů,  spar, včetně potřebných úprav, vložek, opracování, očištění a ošetření,
- podpěr. konstr. a lešení všech druhů pro montáž konstrukcí i doplňkových, včetně  požadovaných 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 kotevních  otvorů (případně podlití patních desek) maltou, betonem nebo jinou speciální hmotou, vyplnění jam zeminou,
- ošetření kotevní oblasti proti vzniku trhlin, vlivu povětrnosti a pod.,
- osazení značek, včetně jejich zaměření.
Dokumentace pro zadání stavby může dále předepsat, že cena položky ještě obsahuje např.:
- veškeré úpravy dřeva pro zlepšení jeho užitných vlastností (impregnace, zpevňování a pod.),
- veškeré druhy povrchových úprav,
- zvláštní spojové prostředky, rozebíratelnost konstrukce,
- osazení měřících zařízení a úprav pro ně.</t>
  </si>
  <si>
    <t>93650</t>
  </si>
  <si>
    <t>DROBNÉ DOPLŇK KONSTR KOVOVÉ</t>
  </si>
  <si>
    <t>KG</t>
  </si>
  <si>
    <t>k pol. č. 76799</t>
  </si>
  <si>
    <t xml:space="preserve">`pomocný konstrukční materiál`   1 000 = 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</si>
  <si>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</si>
  <si>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93873</t>
  </si>
  <si>
    <t>OŠETŘENÍ DŘEV KONSTR CHEMICKÝM POSTŘIKEM (NÁTĚREM)</t>
  </si>
  <si>
    <t>125,00 = 125,000 [A]</t>
  </si>
  <si>
    <t>položka zahrnuje očištění předepsaným způsobem včetně odklizení vzniklého odpadu</t>
  </si>
  <si>
    <t>94190</t>
  </si>
  <si>
    <t>LEHKÉ PRACOVNÍ LEŠENÍ DO 1,5 KPA</t>
  </si>
  <si>
    <t>M3OP</t>
  </si>
  <si>
    <t>2strany*(32,00*4,00*1,50) = 384,000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</si>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</sst>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 ht="75">
      <c r="A13" s="29" t="s">
        <v>37</v>
      </c>
      <c r="B13" s="41"/>
      <c r="C13" s="42"/>
      <c r="D13" s="42"/>
      <c r="E13" s="31" t="s">
        <v>38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SUMIFS(I10:I40,A10:A40,"P")</f>
        <v>0</v>
      </c>
      <c r="J9" s="28"/>
    </row>
    <row r="10">
      <c r="A10" s="29" t="s">
        <v>29</v>
      </c>
      <c r="B10" s="29">
        <v>1</v>
      </c>
      <c r="C10" s="30" t="s">
        <v>40</v>
      </c>
      <c r="D10" s="29" t="s">
        <v>41</v>
      </c>
      <c r="E10" s="31" t="s">
        <v>42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>
      <c r="A13" s="29" t="s">
        <v>37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43</v>
      </c>
      <c r="D14" s="29" t="s">
        <v>41</v>
      </c>
      <c r="E14" s="31" t="s">
        <v>44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8" t="s">
        <v>31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36</v>
      </c>
      <c r="F16" s="37"/>
      <c r="G16" s="37"/>
      <c r="H16" s="37"/>
      <c r="I16" s="37"/>
      <c r="J16" s="39"/>
    </row>
    <row r="17">
      <c r="A17" s="29" t="s">
        <v>37</v>
      </c>
      <c r="B17" s="36"/>
      <c r="C17" s="37"/>
      <c r="D17" s="37"/>
      <c r="E17" s="38" t="s">
        <v>31</v>
      </c>
      <c r="F17" s="37"/>
      <c r="G17" s="37"/>
      <c r="H17" s="37"/>
      <c r="I17" s="37"/>
      <c r="J17" s="39"/>
    </row>
    <row r="18">
      <c r="A18" s="29" t="s">
        <v>29</v>
      </c>
      <c r="B18" s="29">
        <v>5</v>
      </c>
      <c r="C18" s="30" t="s">
        <v>45</v>
      </c>
      <c r="D18" s="29" t="s">
        <v>41</v>
      </c>
      <c r="E18" s="31" t="s">
        <v>46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37</v>
      </c>
      <c r="B20" s="36"/>
      <c r="C20" s="37"/>
      <c r="D20" s="37"/>
      <c r="E20" s="38" t="s">
        <v>31</v>
      </c>
      <c r="F20" s="37"/>
      <c r="G20" s="37"/>
      <c r="H20" s="37"/>
      <c r="I20" s="37"/>
      <c r="J20" s="39"/>
    </row>
    <row r="21" ht="30">
      <c r="A21" s="29" t="s">
        <v>29</v>
      </c>
      <c r="B21" s="29">
        <v>6</v>
      </c>
      <c r="C21" s="30" t="s">
        <v>47</v>
      </c>
      <c r="D21" s="29" t="s">
        <v>41</v>
      </c>
      <c r="E21" s="31" t="s">
        <v>48</v>
      </c>
      <c r="F21" s="32" t="s">
        <v>33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8" t="s">
        <v>31</v>
      </c>
      <c r="F22" s="37"/>
      <c r="G22" s="37"/>
      <c r="H22" s="37"/>
      <c r="I22" s="37"/>
      <c r="J22" s="39"/>
    </row>
    <row r="23">
      <c r="A23" s="29" t="s">
        <v>35</v>
      </c>
      <c r="B23" s="36"/>
      <c r="C23" s="37"/>
      <c r="D23" s="37"/>
      <c r="E23" s="40" t="s">
        <v>36</v>
      </c>
      <c r="F23" s="37"/>
      <c r="G23" s="37"/>
      <c r="H23" s="37"/>
      <c r="I23" s="37"/>
      <c r="J23" s="39"/>
    </row>
    <row r="24">
      <c r="A24" s="29" t="s">
        <v>37</v>
      </c>
      <c r="B24" s="36"/>
      <c r="C24" s="37"/>
      <c r="D24" s="37"/>
      <c r="E24" s="38" t="s">
        <v>31</v>
      </c>
      <c r="F24" s="37"/>
      <c r="G24" s="37"/>
      <c r="H24" s="37"/>
      <c r="I24" s="37"/>
      <c r="J24" s="39"/>
    </row>
    <row r="25">
      <c r="A25" s="29" t="s">
        <v>29</v>
      </c>
      <c r="B25" s="29">
        <v>7</v>
      </c>
      <c r="C25" s="30" t="s">
        <v>49</v>
      </c>
      <c r="D25" s="29" t="s">
        <v>41</v>
      </c>
      <c r="E25" s="31" t="s">
        <v>50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8" t="s">
        <v>31</v>
      </c>
      <c r="F26" s="37"/>
      <c r="G26" s="37"/>
      <c r="H26" s="37"/>
      <c r="I26" s="37"/>
      <c r="J26" s="39"/>
    </row>
    <row r="27">
      <c r="A27" s="29" t="s">
        <v>35</v>
      </c>
      <c r="B27" s="36"/>
      <c r="C27" s="37"/>
      <c r="D27" s="37"/>
      <c r="E27" s="40" t="s">
        <v>36</v>
      </c>
      <c r="F27" s="37"/>
      <c r="G27" s="37"/>
      <c r="H27" s="37"/>
      <c r="I27" s="37"/>
      <c r="J27" s="39"/>
    </row>
    <row r="28">
      <c r="A28" s="29" t="s">
        <v>37</v>
      </c>
      <c r="B28" s="36"/>
      <c r="C28" s="37"/>
      <c r="D28" s="37"/>
      <c r="E28" s="38" t="s">
        <v>31</v>
      </c>
      <c r="F28" s="37"/>
      <c r="G28" s="37"/>
      <c r="H28" s="37"/>
      <c r="I28" s="37"/>
      <c r="J28" s="39"/>
    </row>
    <row r="29">
      <c r="A29" s="29" t="s">
        <v>29</v>
      </c>
      <c r="B29" s="29">
        <v>8</v>
      </c>
      <c r="C29" s="30" t="s">
        <v>51</v>
      </c>
      <c r="D29" s="29" t="s">
        <v>41</v>
      </c>
      <c r="E29" s="31" t="s">
        <v>52</v>
      </c>
      <c r="F29" s="32" t="s">
        <v>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8" t="s">
        <v>31</v>
      </c>
      <c r="F30" s="37"/>
      <c r="G30" s="37"/>
      <c r="H30" s="37"/>
      <c r="I30" s="37"/>
      <c r="J30" s="39"/>
    </row>
    <row r="31">
      <c r="A31" s="29" t="s">
        <v>35</v>
      </c>
      <c r="B31" s="36"/>
      <c r="C31" s="37"/>
      <c r="D31" s="37"/>
      <c r="E31" s="40" t="s">
        <v>36</v>
      </c>
      <c r="F31" s="37"/>
      <c r="G31" s="37"/>
      <c r="H31" s="37"/>
      <c r="I31" s="37"/>
      <c r="J31" s="39"/>
    </row>
    <row r="32">
      <c r="A32" s="29" t="s">
        <v>37</v>
      </c>
      <c r="B32" s="36"/>
      <c r="C32" s="37"/>
      <c r="D32" s="37"/>
      <c r="E32" s="38" t="s">
        <v>31</v>
      </c>
      <c r="F32" s="37"/>
      <c r="G32" s="37"/>
      <c r="H32" s="37"/>
      <c r="I32" s="37"/>
      <c r="J32" s="39"/>
    </row>
    <row r="33">
      <c r="A33" s="29" t="s">
        <v>29</v>
      </c>
      <c r="B33" s="29">
        <v>9</v>
      </c>
      <c r="C33" s="30" t="s">
        <v>53</v>
      </c>
      <c r="D33" s="29" t="s">
        <v>41</v>
      </c>
      <c r="E33" s="31" t="s">
        <v>54</v>
      </c>
      <c r="F33" s="32" t="s">
        <v>33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8" t="s">
        <v>31</v>
      </c>
      <c r="F34" s="37"/>
      <c r="G34" s="37"/>
      <c r="H34" s="37"/>
      <c r="I34" s="37"/>
      <c r="J34" s="39"/>
    </row>
    <row r="35">
      <c r="A35" s="29" t="s">
        <v>35</v>
      </c>
      <c r="B35" s="36"/>
      <c r="C35" s="37"/>
      <c r="D35" s="37"/>
      <c r="E35" s="40" t="s">
        <v>36</v>
      </c>
      <c r="F35" s="37"/>
      <c r="G35" s="37"/>
      <c r="H35" s="37"/>
      <c r="I35" s="37"/>
      <c r="J35" s="39"/>
    </row>
    <row r="36">
      <c r="A36" s="29" t="s">
        <v>37</v>
      </c>
      <c r="B36" s="36"/>
      <c r="C36" s="37"/>
      <c r="D36" s="37"/>
      <c r="E36" s="38" t="s">
        <v>31</v>
      </c>
      <c r="F36" s="37"/>
      <c r="G36" s="37"/>
      <c r="H36" s="37"/>
      <c r="I36" s="37"/>
      <c r="J36" s="39"/>
    </row>
    <row r="37">
      <c r="A37" s="29" t="s">
        <v>29</v>
      </c>
      <c r="B37" s="29">
        <v>10</v>
      </c>
      <c r="C37" s="30" t="s">
        <v>55</v>
      </c>
      <c r="D37" s="29"/>
      <c r="E37" s="31" t="s">
        <v>56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25">
      <c r="A38" s="29" t="s">
        <v>34</v>
      </c>
      <c r="B38" s="36"/>
      <c r="C38" s="37"/>
      <c r="D38" s="37"/>
      <c r="E38" s="31" t="s">
        <v>57</v>
      </c>
      <c r="F38" s="37"/>
      <c r="G38" s="37"/>
      <c r="H38" s="37"/>
      <c r="I38" s="37"/>
      <c r="J38" s="39"/>
    </row>
    <row r="39">
      <c r="A39" s="29" t="s">
        <v>35</v>
      </c>
      <c r="B39" s="36"/>
      <c r="C39" s="37"/>
      <c r="D39" s="37"/>
      <c r="E39" s="40" t="s">
        <v>36</v>
      </c>
      <c r="F39" s="37"/>
      <c r="G39" s="37"/>
      <c r="H39" s="37"/>
      <c r="I39" s="37"/>
      <c r="J39" s="39"/>
    </row>
    <row r="40">
      <c r="A40" s="29" t="s">
        <v>37</v>
      </c>
      <c r="B40" s="41"/>
      <c r="C40" s="42"/>
      <c r="D40" s="42"/>
      <c r="E40" s="44" t="s">
        <v>31</v>
      </c>
      <c r="F40" s="42"/>
      <c r="G40" s="42"/>
      <c r="H40" s="42"/>
      <c r="I40" s="42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SUMIFS(I8:I106,A8:A106,"SD")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61</v>
      </c>
      <c r="E9" s="31" t="s">
        <v>62</v>
      </c>
      <c r="F9" s="32" t="s">
        <v>63</v>
      </c>
      <c r="G9" s="33">
        <v>27.899999999999999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64</v>
      </c>
      <c r="F10" s="37"/>
      <c r="G10" s="37"/>
      <c r="H10" s="37"/>
      <c r="I10" s="37"/>
      <c r="J10" s="39"/>
    </row>
    <row r="11" ht="30">
      <c r="A11" s="29" t="s">
        <v>35</v>
      </c>
      <c r="B11" s="36"/>
      <c r="C11" s="37"/>
      <c r="D11" s="37"/>
      <c r="E11" s="40" t="s">
        <v>65</v>
      </c>
      <c r="F11" s="37"/>
      <c r="G11" s="37"/>
      <c r="H11" s="37"/>
      <c r="I11" s="37"/>
      <c r="J11" s="39"/>
    </row>
    <row r="12" ht="30">
      <c r="A12" s="29" t="s">
        <v>37</v>
      </c>
      <c r="B12" s="36"/>
      <c r="C12" s="37"/>
      <c r="D12" s="37"/>
      <c r="E12" s="31" t="s">
        <v>66</v>
      </c>
      <c r="F12" s="37"/>
      <c r="G12" s="37"/>
      <c r="H12" s="37"/>
      <c r="I12" s="37"/>
      <c r="J12" s="39"/>
    </row>
    <row r="13">
      <c r="A13" s="29" t="s">
        <v>29</v>
      </c>
      <c r="B13" s="29">
        <v>2</v>
      </c>
      <c r="C13" s="30" t="s">
        <v>60</v>
      </c>
      <c r="D13" s="29" t="s">
        <v>67</v>
      </c>
      <c r="E13" s="31" t="s">
        <v>62</v>
      </c>
      <c r="F13" s="32" t="s">
        <v>63</v>
      </c>
      <c r="G13" s="33">
        <v>6.4429999999999996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68</v>
      </c>
      <c r="F14" s="37"/>
      <c r="G14" s="37"/>
      <c r="H14" s="37"/>
      <c r="I14" s="37"/>
      <c r="J14" s="39"/>
    </row>
    <row r="15" ht="30">
      <c r="A15" s="29" t="s">
        <v>35</v>
      </c>
      <c r="B15" s="36"/>
      <c r="C15" s="37"/>
      <c r="D15" s="37"/>
      <c r="E15" s="40" t="s">
        <v>69</v>
      </c>
      <c r="F15" s="37"/>
      <c r="G15" s="37"/>
      <c r="H15" s="37"/>
      <c r="I15" s="37"/>
      <c r="J15" s="39"/>
    </row>
    <row r="16" ht="30">
      <c r="A16" s="29" t="s">
        <v>37</v>
      </c>
      <c r="B16" s="36"/>
      <c r="C16" s="37"/>
      <c r="D16" s="37"/>
      <c r="E16" s="31" t="s">
        <v>66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61</v>
      </c>
      <c r="D17" s="26"/>
      <c r="E17" s="23" t="s">
        <v>70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29</v>
      </c>
      <c r="B18" s="29">
        <v>3</v>
      </c>
      <c r="C18" s="30" t="s">
        <v>71</v>
      </c>
      <c r="D18" s="29" t="s">
        <v>31</v>
      </c>
      <c r="E18" s="31" t="s">
        <v>72</v>
      </c>
      <c r="F18" s="32" t="s">
        <v>73</v>
      </c>
      <c r="G18" s="33">
        <v>2.4780000000000002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74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75</v>
      </c>
      <c r="F20" s="37"/>
      <c r="G20" s="37"/>
      <c r="H20" s="37"/>
      <c r="I20" s="37"/>
      <c r="J20" s="39"/>
    </row>
    <row r="21" ht="105">
      <c r="A21" s="29" t="s">
        <v>37</v>
      </c>
      <c r="B21" s="36"/>
      <c r="C21" s="37"/>
      <c r="D21" s="37"/>
      <c r="E21" s="31" t="s">
        <v>76</v>
      </c>
      <c r="F21" s="37"/>
      <c r="G21" s="37"/>
      <c r="H21" s="37"/>
      <c r="I21" s="37"/>
      <c r="J21" s="39"/>
    </row>
    <row r="22" ht="30">
      <c r="A22" s="29" t="s">
        <v>29</v>
      </c>
      <c r="B22" s="29">
        <v>4</v>
      </c>
      <c r="C22" s="30" t="s">
        <v>77</v>
      </c>
      <c r="D22" s="29" t="s">
        <v>31</v>
      </c>
      <c r="E22" s="31" t="s">
        <v>78</v>
      </c>
      <c r="F22" s="32" t="s">
        <v>79</v>
      </c>
      <c r="G22" s="33">
        <v>19.327999999999999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80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81</v>
      </c>
      <c r="F24" s="37"/>
      <c r="G24" s="37"/>
      <c r="H24" s="37"/>
      <c r="I24" s="37"/>
      <c r="J24" s="39"/>
    </row>
    <row r="25" ht="45">
      <c r="A25" s="29" t="s">
        <v>37</v>
      </c>
      <c r="B25" s="36"/>
      <c r="C25" s="37"/>
      <c r="D25" s="37"/>
      <c r="E25" s="31" t="s">
        <v>82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83</v>
      </c>
      <c r="D26" s="29" t="s">
        <v>31</v>
      </c>
      <c r="E26" s="31" t="s">
        <v>84</v>
      </c>
      <c r="F26" s="32" t="s">
        <v>85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86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87</v>
      </c>
      <c r="F28" s="37"/>
      <c r="G28" s="37"/>
      <c r="H28" s="37"/>
      <c r="I28" s="37"/>
      <c r="J28" s="39"/>
    </row>
    <row r="29" ht="45">
      <c r="A29" s="29" t="s">
        <v>37</v>
      </c>
      <c r="B29" s="36"/>
      <c r="C29" s="37"/>
      <c r="D29" s="37"/>
      <c r="E29" s="31" t="s">
        <v>88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89</v>
      </c>
      <c r="D30" s="29" t="s">
        <v>31</v>
      </c>
      <c r="E30" s="31" t="s">
        <v>90</v>
      </c>
      <c r="F30" s="32" t="s">
        <v>73</v>
      </c>
      <c r="G30" s="33">
        <v>8.4900000000000002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91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92</v>
      </c>
      <c r="F32" s="37"/>
      <c r="G32" s="37"/>
      <c r="H32" s="37"/>
      <c r="I32" s="37"/>
      <c r="J32" s="39"/>
    </row>
    <row r="33" ht="390">
      <c r="A33" s="29" t="s">
        <v>37</v>
      </c>
      <c r="B33" s="36"/>
      <c r="C33" s="37"/>
      <c r="D33" s="37"/>
      <c r="E33" s="31" t="s">
        <v>93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94</v>
      </c>
      <c r="D34" s="29" t="s">
        <v>31</v>
      </c>
      <c r="E34" s="31" t="s">
        <v>95</v>
      </c>
      <c r="F34" s="32" t="s">
        <v>73</v>
      </c>
      <c r="G34" s="33">
        <v>13.949999999999999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96</v>
      </c>
      <c r="F35" s="37"/>
      <c r="G35" s="37"/>
      <c r="H35" s="37"/>
      <c r="I35" s="37"/>
      <c r="J35" s="39"/>
    </row>
    <row r="36" ht="150">
      <c r="A36" s="29" t="s">
        <v>35</v>
      </c>
      <c r="B36" s="36"/>
      <c r="C36" s="37"/>
      <c r="D36" s="37"/>
      <c r="E36" s="40" t="s">
        <v>97</v>
      </c>
      <c r="F36" s="37"/>
      <c r="G36" s="37"/>
      <c r="H36" s="37"/>
      <c r="I36" s="37"/>
      <c r="J36" s="39"/>
    </row>
    <row r="37" ht="405">
      <c r="A37" s="29" t="s">
        <v>37</v>
      </c>
      <c r="B37" s="36"/>
      <c r="C37" s="37"/>
      <c r="D37" s="37"/>
      <c r="E37" s="31" t="s">
        <v>98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99</v>
      </c>
      <c r="D38" s="29" t="s">
        <v>31</v>
      </c>
      <c r="E38" s="31" t="s">
        <v>100</v>
      </c>
      <c r="F38" s="32" t="s">
        <v>101</v>
      </c>
      <c r="G38" s="33">
        <v>41.850000000000001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102</v>
      </c>
      <c r="F39" s="37"/>
      <c r="G39" s="37"/>
      <c r="H39" s="37"/>
      <c r="I39" s="37"/>
      <c r="J39" s="39"/>
    </row>
    <row r="40">
      <c r="A40" s="29" t="s">
        <v>35</v>
      </c>
      <c r="B40" s="36"/>
      <c r="C40" s="37"/>
      <c r="D40" s="37"/>
      <c r="E40" s="40" t="s">
        <v>103</v>
      </c>
      <c r="F40" s="37"/>
      <c r="G40" s="37"/>
      <c r="H40" s="37"/>
      <c r="I40" s="37"/>
      <c r="J40" s="39"/>
    </row>
    <row r="41" ht="30">
      <c r="A41" s="29" t="s">
        <v>37</v>
      </c>
      <c r="B41" s="36"/>
      <c r="C41" s="37"/>
      <c r="D41" s="37"/>
      <c r="E41" s="31" t="s">
        <v>104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105</v>
      </c>
      <c r="D42" s="29" t="s">
        <v>31</v>
      </c>
      <c r="E42" s="31" t="s">
        <v>106</v>
      </c>
      <c r="F42" s="32" t="s">
        <v>73</v>
      </c>
      <c r="G42" s="33">
        <v>13.949999999999999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107</v>
      </c>
      <c r="F43" s="37"/>
      <c r="G43" s="37"/>
      <c r="H43" s="37"/>
      <c r="I43" s="37"/>
      <c r="J43" s="39"/>
    </row>
    <row r="44" ht="30">
      <c r="A44" s="29" t="s">
        <v>35</v>
      </c>
      <c r="B44" s="36"/>
      <c r="C44" s="37"/>
      <c r="D44" s="37"/>
      <c r="E44" s="40" t="s">
        <v>108</v>
      </c>
      <c r="F44" s="37"/>
      <c r="G44" s="37"/>
      <c r="H44" s="37"/>
      <c r="I44" s="37"/>
      <c r="J44" s="39"/>
    </row>
    <row r="45" ht="240">
      <c r="A45" s="29" t="s">
        <v>37</v>
      </c>
      <c r="B45" s="36"/>
      <c r="C45" s="37"/>
      <c r="D45" s="37"/>
      <c r="E45" s="31" t="s">
        <v>109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110</v>
      </c>
      <c r="D46" s="29" t="s">
        <v>31</v>
      </c>
      <c r="E46" s="31" t="s">
        <v>111</v>
      </c>
      <c r="F46" s="32" t="s">
        <v>73</v>
      </c>
      <c r="G46" s="33">
        <v>8.4900000000000002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112</v>
      </c>
      <c r="F47" s="37"/>
      <c r="G47" s="37"/>
      <c r="H47" s="37"/>
      <c r="I47" s="37"/>
      <c r="J47" s="39"/>
    </row>
    <row r="48">
      <c r="A48" s="29" t="s">
        <v>35</v>
      </c>
      <c r="B48" s="36"/>
      <c r="C48" s="37"/>
      <c r="D48" s="37"/>
      <c r="E48" s="40" t="s">
        <v>92</v>
      </c>
      <c r="F48" s="37"/>
      <c r="G48" s="37"/>
      <c r="H48" s="37"/>
      <c r="I48" s="37"/>
      <c r="J48" s="39"/>
    </row>
    <row r="49" ht="375">
      <c r="A49" s="29" t="s">
        <v>37</v>
      </c>
      <c r="B49" s="36"/>
      <c r="C49" s="37"/>
      <c r="D49" s="37"/>
      <c r="E49" s="31" t="s">
        <v>113</v>
      </c>
      <c r="F49" s="37"/>
      <c r="G49" s="37"/>
      <c r="H49" s="37"/>
      <c r="I49" s="37"/>
      <c r="J49" s="39"/>
    </row>
    <row r="50">
      <c r="A50" s="29" t="s">
        <v>29</v>
      </c>
      <c r="B50" s="29">
        <v>11</v>
      </c>
      <c r="C50" s="30" t="s">
        <v>114</v>
      </c>
      <c r="D50" s="29" t="s">
        <v>31</v>
      </c>
      <c r="E50" s="31" t="s">
        <v>115</v>
      </c>
      <c r="F50" s="32" t="s">
        <v>116</v>
      </c>
      <c r="G50" s="33">
        <v>90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8" t="s">
        <v>31</v>
      </c>
      <c r="F51" s="37"/>
      <c r="G51" s="37"/>
      <c r="H51" s="37"/>
      <c r="I51" s="37"/>
      <c r="J51" s="39"/>
    </row>
    <row r="52">
      <c r="A52" s="29" t="s">
        <v>35</v>
      </c>
      <c r="B52" s="36"/>
      <c r="C52" s="37"/>
      <c r="D52" s="37"/>
      <c r="E52" s="40" t="s">
        <v>117</v>
      </c>
      <c r="F52" s="37"/>
      <c r="G52" s="37"/>
      <c r="H52" s="37"/>
      <c r="I52" s="37"/>
      <c r="J52" s="39"/>
    </row>
    <row r="53">
      <c r="A53" s="29" t="s">
        <v>37</v>
      </c>
      <c r="B53" s="36"/>
      <c r="C53" s="37"/>
      <c r="D53" s="37"/>
      <c r="E53" s="31" t="s">
        <v>118</v>
      </c>
      <c r="F53" s="37"/>
      <c r="G53" s="37"/>
      <c r="H53" s="37"/>
      <c r="I53" s="37"/>
      <c r="J53" s="39"/>
    </row>
    <row r="54">
      <c r="A54" s="23" t="s">
        <v>26</v>
      </c>
      <c r="B54" s="24"/>
      <c r="C54" s="25" t="s">
        <v>67</v>
      </c>
      <c r="D54" s="26"/>
      <c r="E54" s="23" t="s">
        <v>119</v>
      </c>
      <c r="F54" s="26"/>
      <c r="G54" s="26"/>
      <c r="H54" s="26"/>
      <c r="I54" s="27">
        <f>SUMIFS(I55:I66,A55:A66,"P")</f>
        <v>0</v>
      </c>
      <c r="J54" s="28"/>
    </row>
    <row r="55">
      <c r="A55" s="29" t="s">
        <v>29</v>
      </c>
      <c r="B55" s="29">
        <v>12</v>
      </c>
      <c r="C55" s="30" t="s">
        <v>120</v>
      </c>
      <c r="D55" s="29" t="s">
        <v>61</v>
      </c>
      <c r="E55" s="31" t="s">
        <v>121</v>
      </c>
      <c r="F55" s="32" t="s">
        <v>73</v>
      </c>
      <c r="G55" s="33">
        <v>14.4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122</v>
      </c>
      <c r="F56" s="37"/>
      <c r="G56" s="37"/>
      <c r="H56" s="37"/>
      <c r="I56" s="37"/>
      <c r="J56" s="39"/>
    </row>
    <row r="57" ht="120">
      <c r="A57" s="29" t="s">
        <v>35</v>
      </c>
      <c r="B57" s="36"/>
      <c r="C57" s="37"/>
      <c r="D57" s="37"/>
      <c r="E57" s="40" t="s">
        <v>123</v>
      </c>
      <c r="F57" s="37"/>
      <c r="G57" s="37"/>
      <c r="H57" s="37"/>
      <c r="I57" s="37"/>
      <c r="J57" s="39"/>
    </row>
    <row r="58" ht="409.5">
      <c r="A58" s="29" t="s">
        <v>37</v>
      </c>
      <c r="B58" s="36"/>
      <c r="C58" s="37"/>
      <c r="D58" s="37"/>
      <c r="E58" s="31" t="s">
        <v>124</v>
      </c>
      <c r="F58" s="37"/>
      <c r="G58" s="37"/>
      <c r="H58" s="37"/>
      <c r="I58" s="37"/>
      <c r="J58" s="39"/>
    </row>
    <row r="59">
      <c r="A59" s="29" t="s">
        <v>29</v>
      </c>
      <c r="B59" s="29">
        <v>13</v>
      </c>
      <c r="C59" s="30" t="s">
        <v>120</v>
      </c>
      <c r="D59" s="29" t="s">
        <v>67</v>
      </c>
      <c r="E59" s="31" t="s">
        <v>121</v>
      </c>
      <c r="F59" s="32" t="s">
        <v>73</v>
      </c>
      <c r="G59" s="33">
        <v>10.26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125</v>
      </c>
      <c r="F60" s="37"/>
      <c r="G60" s="37"/>
      <c r="H60" s="37"/>
      <c r="I60" s="37"/>
      <c r="J60" s="39"/>
    </row>
    <row r="61" ht="120">
      <c r="A61" s="29" t="s">
        <v>35</v>
      </c>
      <c r="B61" s="36"/>
      <c r="C61" s="37"/>
      <c r="D61" s="37"/>
      <c r="E61" s="40" t="s">
        <v>126</v>
      </c>
      <c r="F61" s="37"/>
      <c r="G61" s="37"/>
      <c r="H61" s="37"/>
      <c r="I61" s="37"/>
      <c r="J61" s="39"/>
    </row>
    <row r="62" ht="409.5">
      <c r="A62" s="29" t="s">
        <v>37</v>
      </c>
      <c r="B62" s="36"/>
      <c r="C62" s="37"/>
      <c r="D62" s="37"/>
      <c r="E62" s="31" t="s">
        <v>124</v>
      </c>
      <c r="F62" s="37"/>
      <c r="G62" s="37"/>
      <c r="H62" s="37"/>
      <c r="I62" s="37"/>
      <c r="J62" s="39"/>
    </row>
    <row r="63" ht="30">
      <c r="A63" s="29" t="s">
        <v>29</v>
      </c>
      <c r="B63" s="29">
        <v>14</v>
      </c>
      <c r="C63" s="30" t="s">
        <v>127</v>
      </c>
      <c r="D63" s="29" t="s">
        <v>31</v>
      </c>
      <c r="E63" s="31" t="s">
        <v>128</v>
      </c>
      <c r="F63" s="32" t="s">
        <v>129</v>
      </c>
      <c r="G63" s="33">
        <v>48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8" t="s">
        <v>31</v>
      </c>
      <c r="F64" s="37"/>
      <c r="G64" s="37"/>
      <c r="H64" s="37"/>
      <c r="I64" s="37"/>
      <c r="J64" s="39"/>
    </row>
    <row r="65">
      <c r="A65" s="29" t="s">
        <v>35</v>
      </c>
      <c r="B65" s="36"/>
      <c r="C65" s="37"/>
      <c r="D65" s="37"/>
      <c r="E65" s="40" t="s">
        <v>130</v>
      </c>
      <c r="F65" s="37"/>
      <c r="G65" s="37"/>
      <c r="H65" s="37"/>
      <c r="I65" s="37"/>
      <c r="J65" s="39"/>
    </row>
    <row r="66" ht="90">
      <c r="A66" s="29" t="s">
        <v>37</v>
      </c>
      <c r="B66" s="36"/>
      <c r="C66" s="37"/>
      <c r="D66" s="37"/>
      <c r="E66" s="31" t="s">
        <v>131</v>
      </c>
      <c r="F66" s="37"/>
      <c r="G66" s="37"/>
      <c r="H66" s="37"/>
      <c r="I66" s="37"/>
      <c r="J66" s="39"/>
    </row>
    <row r="67">
      <c r="A67" s="23" t="s">
        <v>26</v>
      </c>
      <c r="B67" s="24"/>
      <c r="C67" s="25" t="s">
        <v>132</v>
      </c>
      <c r="D67" s="26"/>
      <c r="E67" s="23" t="s">
        <v>133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29</v>
      </c>
      <c r="B68" s="29">
        <v>15</v>
      </c>
      <c r="C68" s="30" t="s">
        <v>134</v>
      </c>
      <c r="D68" s="29" t="s">
        <v>31</v>
      </c>
      <c r="E68" s="31" t="s">
        <v>135</v>
      </c>
      <c r="F68" s="32" t="s">
        <v>73</v>
      </c>
      <c r="G68" s="33">
        <v>0.82599999999999996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136</v>
      </c>
      <c r="F69" s="37"/>
      <c r="G69" s="37"/>
      <c r="H69" s="37"/>
      <c r="I69" s="37"/>
      <c r="J69" s="39"/>
    </row>
    <row r="70">
      <c r="A70" s="29" t="s">
        <v>35</v>
      </c>
      <c r="B70" s="36"/>
      <c r="C70" s="37"/>
      <c r="D70" s="37"/>
      <c r="E70" s="40" t="s">
        <v>137</v>
      </c>
      <c r="F70" s="37"/>
      <c r="G70" s="37"/>
      <c r="H70" s="37"/>
      <c r="I70" s="37"/>
      <c r="J70" s="39"/>
    </row>
    <row r="71" ht="409.5">
      <c r="A71" s="29" t="s">
        <v>37</v>
      </c>
      <c r="B71" s="36"/>
      <c r="C71" s="37"/>
      <c r="D71" s="37"/>
      <c r="E71" s="31" t="s">
        <v>138</v>
      </c>
      <c r="F71" s="37"/>
      <c r="G71" s="37"/>
      <c r="H71" s="37"/>
      <c r="I71" s="37"/>
      <c r="J71" s="39"/>
    </row>
    <row r="72">
      <c r="A72" s="29" t="s">
        <v>29</v>
      </c>
      <c r="B72" s="29">
        <v>16</v>
      </c>
      <c r="C72" s="30" t="s">
        <v>139</v>
      </c>
      <c r="D72" s="29" t="s">
        <v>31</v>
      </c>
      <c r="E72" s="31" t="s">
        <v>140</v>
      </c>
      <c r="F72" s="32" t="s">
        <v>73</v>
      </c>
      <c r="G72" s="33">
        <v>1.6519999999999999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9"/>
    </row>
    <row r="74">
      <c r="A74" s="29" t="s">
        <v>35</v>
      </c>
      <c r="B74" s="36"/>
      <c r="C74" s="37"/>
      <c r="D74" s="37"/>
      <c r="E74" s="40" t="s">
        <v>142</v>
      </c>
      <c r="F74" s="37"/>
      <c r="G74" s="37"/>
      <c r="H74" s="37"/>
      <c r="I74" s="37"/>
      <c r="J74" s="39"/>
    </row>
    <row r="75" ht="150">
      <c r="A75" s="29" t="s">
        <v>37</v>
      </c>
      <c r="B75" s="36"/>
      <c r="C75" s="37"/>
      <c r="D75" s="37"/>
      <c r="E75" s="31" t="s">
        <v>143</v>
      </c>
      <c r="F75" s="37"/>
      <c r="G75" s="37"/>
      <c r="H75" s="37"/>
      <c r="I75" s="37"/>
      <c r="J75" s="39"/>
    </row>
    <row r="76">
      <c r="A76" s="23" t="s">
        <v>26</v>
      </c>
      <c r="B76" s="24"/>
      <c r="C76" s="25" t="s">
        <v>144</v>
      </c>
      <c r="D76" s="26"/>
      <c r="E76" s="23" t="s">
        <v>145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17</v>
      </c>
      <c r="C77" s="30" t="s">
        <v>146</v>
      </c>
      <c r="D77" s="29" t="s">
        <v>31</v>
      </c>
      <c r="E77" s="31" t="s">
        <v>147</v>
      </c>
      <c r="F77" s="32" t="s">
        <v>63</v>
      </c>
      <c r="G77" s="33">
        <v>50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5">
      <c r="A78" s="29" t="s">
        <v>34</v>
      </c>
      <c r="B78" s="36"/>
      <c r="C78" s="37"/>
      <c r="D78" s="37"/>
      <c r="E78" s="31" t="s">
        <v>148</v>
      </c>
      <c r="F78" s="37"/>
      <c r="G78" s="37"/>
      <c r="H78" s="37"/>
      <c r="I78" s="37"/>
      <c r="J78" s="39"/>
    </row>
    <row r="79">
      <c r="A79" s="29" t="s">
        <v>35</v>
      </c>
      <c r="B79" s="36"/>
      <c r="C79" s="37"/>
      <c r="D79" s="37"/>
      <c r="E79" s="40" t="s">
        <v>149</v>
      </c>
      <c r="F79" s="37"/>
      <c r="G79" s="37"/>
      <c r="H79" s="37"/>
      <c r="I79" s="37"/>
      <c r="J79" s="39"/>
    </row>
    <row r="80" ht="105">
      <c r="A80" s="29" t="s">
        <v>37</v>
      </c>
      <c r="B80" s="36"/>
      <c r="C80" s="37"/>
      <c r="D80" s="37"/>
      <c r="E80" s="31" t="s">
        <v>150</v>
      </c>
      <c r="F80" s="37"/>
      <c r="G80" s="37"/>
      <c r="H80" s="37"/>
      <c r="I80" s="37"/>
      <c r="J80" s="39"/>
    </row>
    <row r="81">
      <c r="A81" s="23" t="s">
        <v>26</v>
      </c>
      <c r="B81" s="24"/>
      <c r="C81" s="25" t="s">
        <v>151</v>
      </c>
      <c r="D81" s="26"/>
      <c r="E81" s="23" t="s">
        <v>152</v>
      </c>
      <c r="F81" s="26"/>
      <c r="G81" s="26"/>
      <c r="H81" s="26"/>
      <c r="I81" s="27">
        <f>SUMIFS(I82:I89,A82:A89,"P")</f>
        <v>0</v>
      </c>
      <c r="J81" s="28"/>
    </row>
    <row r="82">
      <c r="A82" s="29" t="s">
        <v>29</v>
      </c>
      <c r="B82" s="29">
        <v>18</v>
      </c>
      <c r="C82" s="30" t="s">
        <v>153</v>
      </c>
      <c r="D82" s="29" t="s">
        <v>31</v>
      </c>
      <c r="E82" s="31" t="s">
        <v>154</v>
      </c>
      <c r="F82" s="32" t="s">
        <v>63</v>
      </c>
      <c r="G82" s="33">
        <v>9.7970000000000006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34</v>
      </c>
      <c r="B83" s="36"/>
      <c r="C83" s="37"/>
      <c r="D83" s="37"/>
      <c r="E83" s="31" t="s">
        <v>155</v>
      </c>
      <c r="F83" s="37"/>
      <c r="G83" s="37"/>
      <c r="H83" s="37"/>
      <c r="I83" s="37"/>
      <c r="J83" s="39"/>
    </row>
    <row r="84" ht="240">
      <c r="A84" s="29" t="s">
        <v>35</v>
      </c>
      <c r="B84" s="36"/>
      <c r="C84" s="37"/>
      <c r="D84" s="37"/>
      <c r="E84" s="40" t="s">
        <v>156</v>
      </c>
      <c r="F84" s="37"/>
      <c r="G84" s="37"/>
      <c r="H84" s="37"/>
      <c r="I84" s="37"/>
      <c r="J84" s="39"/>
    </row>
    <row r="85" ht="75">
      <c r="A85" s="29" t="s">
        <v>37</v>
      </c>
      <c r="B85" s="36"/>
      <c r="C85" s="37"/>
      <c r="D85" s="37"/>
      <c r="E85" s="31" t="s">
        <v>157</v>
      </c>
      <c r="F85" s="37"/>
      <c r="G85" s="37"/>
      <c r="H85" s="37"/>
      <c r="I85" s="37"/>
      <c r="J85" s="39"/>
    </row>
    <row r="86">
      <c r="A86" s="29" t="s">
        <v>29</v>
      </c>
      <c r="B86" s="29">
        <v>19</v>
      </c>
      <c r="C86" s="30" t="s">
        <v>158</v>
      </c>
      <c r="D86" s="29" t="s">
        <v>31</v>
      </c>
      <c r="E86" s="31" t="s">
        <v>159</v>
      </c>
      <c r="F86" s="32" t="s">
        <v>116</v>
      </c>
      <c r="G86" s="33">
        <v>250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160</v>
      </c>
      <c r="F87" s="37"/>
      <c r="G87" s="37"/>
      <c r="H87" s="37"/>
      <c r="I87" s="37"/>
      <c r="J87" s="39"/>
    </row>
    <row r="88">
      <c r="A88" s="29" t="s">
        <v>35</v>
      </c>
      <c r="B88" s="36"/>
      <c r="C88" s="37"/>
      <c r="D88" s="37"/>
      <c r="E88" s="40" t="s">
        <v>161</v>
      </c>
      <c r="F88" s="37"/>
      <c r="G88" s="37"/>
      <c r="H88" s="37"/>
      <c r="I88" s="37"/>
      <c r="J88" s="39"/>
    </row>
    <row r="89" ht="60">
      <c r="A89" s="29" t="s">
        <v>37</v>
      </c>
      <c r="B89" s="36"/>
      <c r="C89" s="37"/>
      <c r="D89" s="37"/>
      <c r="E89" s="31" t="s">
        <v>162</v>
      </c>
      <c r="F89" s="37"/>
      <c r="G89" s="37"/>
      <c r="H89" s="37"/>
      <c r="I89" s="37"/>
      <c r="J89" s="39"/>
    </row>
    <row r="90">
      <c r="A90" s="23" t="s">
        <v>26</v>
      </c>
      <c r="B90" s="24"/>
      <c r="C90" s="25" t="s">
        <v>163</v>
      </c>
      <c r="D90" s="26"/>
      <c r="E90" s="23" t="s">
        <v>164</v>
      </c>
      <c r="F90" s="26"/>
      <c r="G90" s="26"/>
      <c r="H90" s="26"/>
      <c r="I90" s="27">
        <f>SUMIFS(I91:I106,A91:A106,"P")</f>
        <v>0</v>
      </c>
      <c r="J90" s="28"/>
    </row>
    <row r="91">
      <c r="A91" s="29" t="s">
        <v>29</v>
      </c>
      <c r="B91" s="29">
        <v>20</v>
      </c>
      <c r="C91" s="30" t="s">
        <v>165</v>
      </c>
      <c r="D91" s="29" t="s">
        <v>31</v>
      </c>
      <c r="E91" s="31" t="s">
        <v>166</v>
      </c>
      <c r="F91" s="32" t="s">
        <v>73</v>
      </c>
      <c r="G91" s="33">
        <v>5.5609999999999999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167</v>
      </c>
      <c r="F92" s="37"/>
      <c r="G92" s="37"/>
      <c r="H92" s="37"/>
      <c r="I92" s="37"/>
      <c r="J92" s="39"/>
    </row>
    <row r="93" ht="195">
      <c r="A93" s="29" t="s">
        <v>35</v>
      </c>
      <c r="B93" s="36"/>
      <c r="C93" s="37"/>
      <c r="D93" s="37"/>
      <c r="E93" s="40" t="s">
        <v>168</v>
      </c>
      <c r="F93" s="37"/>
      <c r="G93" s="37"/>
      <c r="H93" s="37"/>
      <c r="I93" s="37"/>
      <c r="J93" s="39"/>
    </row>
    <row r="94" ht="409.5">
      <c r="A94" s="29" t="s">
        <v>37</v>
      </c>
      <c r="B94" s="36"/>
      <c r="C94" s="37"/>
      <c r="D94" s="37"/>
      <c r="E94" s="31" t="s">
        <v>169</v>
      </c>
      <c r="F94" s="37"/>
      <c r="G94" s="37"/>
      <c r="H94" s="37"/>
      <c r="I94" s="37"/>
      <c r="J94" s="39"/>
    </row>
    <row r="95">
      <c r="A95" s="29" t="s">
        <v>29</v>
      </c>
      <c r="B95" s="29">
        <v>21</v>
      </c>
      <c r="C95" s="30" t="s">
        <v>170</v>
      </c>
      <c r="D95" s="29" t="s">
        <v>31</v>
      </c>
      <c r="E95" s="31" t="s">
        <v>171</v>
      </c>
      <c r="F95" s="32" t="s">
        <v>172</v>
      </c>
      <c r="G95" s="33">
        <v>1000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173</v>
      </c>
      <c r="F96" s="37"/>
      <c r="G96" s="37"/>
      <c r="H96" s="37"/>
      <c r="I96" s="37"/>
      <c r="J96" s="39"/>
    </row>
    <row r="97">
      <c r="A97" s="29" t="s">
        <v>35</v>
      </c>
      <c r="B97" s="36"/>
      <c r="C97" s="37"/>
      <c r="D97" s="37"/>
      <c r="E97" s="40" t="s">
        <v>174</v>
      </c>
      <c r="F97" s="37"/>
      <c r="G97" s="37"/>
      <c r="H97" s="37"/>
      <c r="I97" s="37"/>
      <c r="J97" s="39"/>
    </row>
    <row r="98" ht="409.5">
      <c r="A98" s="29" t="s">
        <v>37</v>
      </c>
      <c r="B98" s="36"/>
      <c r="C98" s="37"/>
      <c r="D98" s="37"/>
      <c r="E98" s="31" t="s">
        <v>175</v>
      </c>
      <c r="F98" s="37"/>
      <c r="G98" s="37"/>
      <c r="H98" s="37"/>
      <c r="I98" s="37"/>
      <c r="J98" s="39"/>
    </row>
    <row r="99">
      <c r="A99" s="29" t="s">
        <v>29</v>
      </c>
      <c r="B99" s="29">
        <v>22</v>
      </c>
      <c r="C99" s="30" t="s">
        <v>176</v>
      </c>
      <c r="D99" s="29" t="s">
        <v>31</v>
      </c>
      <c r="E99" s="31" t="s">
        <v>177</v>
      </c>
      <c r="F99" s="32" t="s">
        <v>116</v>
      </c>
      <c r="G99" s="33">
        <v>125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8" t="s">
        <v>31</v>
      </c>
      <c r="F100" s="37"/>
      <c r="G100" s="37"/>
      <c r="H100" s="37"/>
      <c r="I100" s="37"/>
      <c r="J100" s="39"/>
    </row>
    <row r="101">
      <c r="A101" s="29" t="s">
        <v>35</v>
      </c>
      <c r="B101" s="36"/>
      <c r="C101" s="37"/>
      <c r="D101" s="37"/>
      <c r="E101" s="40" t="s">
        <v>178</v>
      </c>
      <c r="F101" s="37"/>
      <c r="G101" s="37"/>
      <c r="H101" s="37"/>
      <c r="I101" s="37"/>
      <c r="J101" s="39"/>
    </row>
    <row r="102" ht="30">
      <c r="A102" s="29" t="s">
        <v>37</v>
      </c>
      <c r="B102" s="36"/>
      <c r="C102" s="37"/>
      <c r="D102" s="37"/>
      <c r="E102" s="31" t="s">
        <v>179</v>
      </c>
      <c r="F102" s="37"/>
      <c r="G102" s="37"/>
      <c r="H102" s="37"/>
      <c r="I102" s="37"/>
      <c r="J102" s="39"/>
    </row>
    <row r="103">
      <c r="A103" s="29" t="s">
        <v>29</v>
      </c>
      <c r="B103" s="29">
        <v>23</v>
      </c>
      <c r="C103" s="30" t="s">
        <v>180</v>
      </c>
      <c r="D103" s="29" t="s">
        <v>31</v>
      </c>
      <c r="E103" s="31" t="s">
        <v>181</v>
      </c>
      <c r="F103" s="32" t="s">
        <v>182</v>
      </c>
      <c r="G103" s="33">
        <v>384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8" t="s">
        <v>31</v>
      </c>
      <c r="F104" s="37"/>
      <c r="G104" s="37"/>
      <c r="H104" s="37"/>
      <c r="I104" s="37"/>
      <c r="J104" s="39"/>
    </row>
    <row r="105">
      <c r="A105" s="29" t="s">
        <v>35</v>
      </c>
      <c r="B105" s="36"/>
      <c r="C105" s="37"/>
      <c r="D105" s="37"/>
      <c r="E105" s="40" t="s">
        <v>183</v>
      </c>
      <c r="F105" s="37"/>
      <c r="G105" s="37"/>
      <c r="H105" s="37"/>
      <c r="I105" s="37"/>
      <c r="J105" s="39"/>
    </row>
    <row r="106" ht="30">
      <c r="A106" s="29" t="s">
        <v>37</v>
      </c>
      <c r="B106" s="41"/>
      <c r="C106" s="42"/>
      <c r="D106" s="42"/>
      <c r="E106" s="31" t="s">
        <v>184</v>
      </c>
      <c r="F106" s="42"/>
      <c r="G106" s="42"/>
      <c r="H106" s="42"/>
      <c r="I106" s="42"/>
      <c r="J10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2024-03-05T09:40:00Z</dcterms:created>
  <dcterms:modified xsi:type="dcterms:W3CDTF">2024-03-05T09:40:01Z</dcterms:modified>
</cp:coreProperties>
</file>